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figurator" sheetId="1" state="visible" r:id="rId3"/>
    <sheet name="Справка по газам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<sst xmlns="http://schemas.openxmlformats.org/spreadsheetml/2006/main" count="82" uniqueCount="80">
  <si>
    <t xml:space="preserve">ООО «ЛАНФОР» — КОНФИГУРАТОР КОМПЛЕКТАЦИИ
Мультианализатор элегаза Multi-3</t>
  </si>
  <si>
    <t xml:space="preserve">1. Данные заказчика</t>
  </si>
  <si>
    <t xml:space="preserve">Организация</t>
  </si>
  <si>
    <t xml:space="preserve">Контактное лицо</t>
  </si>
  <si>
    <t xml:space="preserve">Телефон / E-mail</t>
  </si>
  <si>
    <t xml:space="preserve">Город/адрес поставки</t>
  </si>
  <si>
    <t xml:space="preserve">2. Исполнение (R)</t>
  </si>
  <si>
    <t xml:space="preserve">Исполнение</t>
  </si>
  <si>
    <t xml:space="preserve">Multi-3R</t>
  </si>
  <si>
    <t xml:space="preserve">Выберите</t>
  </si>
  <si>
    <t xml:space="preserve">«R» означает наличие блока рециркуляции (возврата пробы газа): отобранный SF₆ после анализа возвращается обратно в оборудование. Это конструктивное исполнение и не влияет на нормируемые МХ.</t>
  </si>
  <si>
    <t xml:space="preserve">3. Выбор набора измерений</t>
  </si>
  <si>
    <t xml:space="preserve">Если Multi-3R: набор фиксированный</t>
  </si>
  <si>
    <t xml:space="preserve">Нормируемые: H2O(точка росы)+SF6+SO2; Диагностика: H2S/CO/HF; Опция: CF4; Air недоступен</t>
  </si>
  <si>
    <t xml:space="preserve">Выбор опции CF4 ниже</t>
  </si>
  <si>
    <t xml:space="preserve">Опция CF4 для Multi-3R</t>
  </si>
  <si>
    <t xml:space="preserve">С CF4</t>
  </si>
  <si>
    <t xml:space="preserve">Только при Multi-3R</t>
  </si>
  <si>
    <t xml:space="preserve">Если Multi-3 (без R): вариант (1–9)</t>
  </si>
  <si>
    <t xml:space="preserve">Выберите из списка</t>
  </si>
  <si>
    <t xml:space="preserve">Авто-расшифровка выбранного набора (для КП)</t>
  </si>
  <si>
    <t xml:space="preserve">Заполняется автоматически</t>
  </si>
  <si>
    <t xml:space="preserve">3.1. Варианты для Multi-3 (без рециркуляции)</t>
  </si>
  <si>
    <t xml:space="preserve">Вариант</t>
  </si>
  <si>
    <t xml:space="preserve">Набор каналов</t>
  </si>
  <si>
    <t xml:space="preserve">1</t>
  </si>
  <si>
    <t xml:space="preserve">SF6 (чистота)</t>
  </si>
  <si>
    <t xml:space="preserve">2</t>
  </si>
  <si>
    <t xml:space="preserve">SF6 + CF4</t>
  </si>
  <si>
    <t xml:space="preserve">3</t>
  </si>
  <si>
    <t xml:space="preserve">SF6 + CF4 + Air</t>
  </si>
  <si>
    <t xml:space="preserve">4</t>
  </si>
  <si>
    <t xml:space="preserve">H2O + CF4 + Air</t>
  </si>
  <si>
    <t xml:space="preserve">5</t>
  </si>
  <si>
    <t xml:space="preserve">H2O + CF4 + Air + Продукты разложения (SO2, H2S, CO, HF)</t>
  </si>
  <si>
    <t xml:space="preserve">6</t>
  </si>
  <si>
    <t xml:space="preserve">H2O + SF6</t>
  </si>
  <si>
    <t xml:space="preserve">7</t>
  </si>
  <si>
    <t xml:space="preserve">Продукты разложения (SO2, H2S, CO, HF)</t>
  </si>
  <si>
    <t xml:space="preserve">8</t>
  </si>
  <si>
    <t xml:space="preserve">H2O + SF6 + Продукты разложения (SO2, H2S, CO, HF)</t>
  </si>
  <si>
    <t xml:space="preserve">9</t>
  </si>
  <si>
    <t xml:space="preserve">H2O + SF6 + CF4 + Продукты разложения (SO2, H2S, CO, HF)</t>
  </si>
  <si>
    <t xml:space="preserve">4. Примечание по каналам</t>
  </si>
  <si>
    <t xml:space="preserve">H2S/CO/HF входят в «продукты разложения». В Multi-3R эти каналы присутствуют всегда (диагностические). В Multi-3 они присутствуют только в вариантах 5, 7, 8, 9.</t>
  </si>
  <si>
    <t xml:space="preserve">5. Соединения/клапаны (не влияют на код комплектации)</t>
  </si>
  <si>
    <t xml:space="preserve">Комплект соединений</t>
  </si>
  <si>
    <t xml:space="preserve">Универсальный комплект соединений</t>
  </si>
  <si>
    <t xml:space="preserve">Для подбора фитингов</t>
  </si>
  <si>
    <t xml:space="preserve">Если «Под конкретный клапан заказчика», укажите тип/марку/размер/резьбу и (при наличии) приложите фото:</t>
  </si>
  <si>
    <t xml:space="preserve">6. Услуги</t>
  </si>
  <si>
    <t xml:space="preserve">Поверка при поставке</t>
  </si>
  <si>
    <t xml:space="preserve">В стадии оформления</t>
  </si>
  <si>
    <t xml:space="preserve">Обучение персонала</t>
  </si>
  <si>
    <t xml:space="preserve">Нет</t>
  </si>
  <si>
    <t xml:space="preserve">Видео или выезд</t>
  </si>
  <si>
    <t xml:space="preserve">7. Комментарии</t>
  </si>
  <si>
    <t xml:space="preserve">Комментарий заказчика (сроки, условия, доп. требования):</t>
  </si>
  <si>
    <t xml:space="preserve">8. Заказной номер / код комплектации (авто)</t>
  </si>
  <si>
    <t xml:space="preserve">Заказной номер (авто)</t>
  </si>
  <si>
    <t xml:space="preserve">Скопируйте в КП/счёт</t>
  </si>
  <si>
    <t xml:space="preserve">Примечание: Air недоступен при Multi-3R. Для Multi-3 варианты 3–5 включают Air.</t>
  </si>
  <si>
    <t xml:space="preserve">Примечание: Заказной номер используется для коммерческих целей. Тип — Multi-3; исполнения Multi-3/Multi-3R. Нормируемые каналы (для реестра): H2O (точка росы), SF6, SO2. Остальные — диагностические.</t>
  </si>
  <si>
    <t xml:space="preserve">Параметр</t>
  </si>
  <si>
    <t xml:space="preserve">Зачем измерять / что показывает</t>
  </si>
  <si>
    <t xml:space="preserve">H2O (точка росы)</t>
  </si>
  <si>
    <t xml:space="preserve">Контроль влагосодержания в элегазе. Влага ухудшает изоляционные свойства и способствует образованию HF; важна для предотвращения коррозии и повреждения изоляции.</t>
  </si>
  <si>
    <t xml:space="preserve">Контроль объемной доли элегаза. Снижение чистоты указывает на разбавление воздухом/примеси, ухудшение изоляции и необходимость обслуживания.</t>
  </si>
  <si>
    <t xml:space="preserve">SO2</t>
  </si>
  <si>
    <t xml:space="preserve">Основной индикатор разложения SF6 при электрической дуге/разрядах. Используется для диагностики состояния выключателя и оборудования после аварийных коммутаций.</t>
  </si>
  <si>
    <t xml:space="preserve">H2S</t>
  </si>
  <si>
    <t xml:space="preserve">Маркер сернистых соединений при глубоком разложении. Используется для ранней диагностики повреждений и оценки загрязнения.</t>
  </si>
  <si>
    <t xml:space="preserve">CO</t>
  </si>
  <si>
    <t xml:space="preserve">Косвенный индикатор разложения/старения материалов и загрязнений; может указывать на разрушение органических компонентов или загрязнение.</t>
  </si>
  <si>
    <t xml:space="preserve">HF</t>
  </si>
  <si>
    <t xml:space="preserve">Опасный коррозионно-активный продукт, формируется при разложении SF6 при наличии влаги. Риск коррозии и деградации изоляции.</t>
  </si>
  <si>
    <t xml:space="preserve">CF4</t>
  </si>
  <si>
    <t xml:space="preserve">Маркер термического разложения SF6. Используется для расширенной диагностики после перегревов/разрядов и при лабораторном анализе.</t>
  </si>
  <si>
    <t xml:space="preserve">Air</t>
  </si>
  <si>
    <t xml:space="preserve">Оценка наличия воздуха в SF6. Помогает выявлять подсосы, утечки и контроль качества заправки.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</si>
</sst>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1"/>
      <color theme="1"/>
      <name val="Calibri"/>
      <family val="2"/>
      <charset val="1"/>
    </font>
    <font>
      <b val="true"/>
      <sz val="12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9E1F2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62"/>
    <col collapsed="false" customWidth="true" hidden="false" outlineLevel="0" max="4" min="3" style="0" width="36"/>
  </cols>
  <sheetData>
    <row r="1" customFormat="false" ht="42" hidden="false" customHeight="true" outlineLevel="0" collapsed="false">
      <c r="A1" s="1" t="s">
        <v>0</v>
      </c>
      <c r="B1" s="1"/>
      <c r="C1" s="1"/>
      <c r="D1" s="1"/>
    </row>
    <row r="3" customFormat="false" ht="15" hidden="false" customHeight="true" outlineLevel="0" collapsed="false">
      <c r="A3" s="2" t="s">
        <v>1</v>
      </c>
      <c r="B3" s="2"/>
      <c r="C3" s="2"/>
      <c r="D3" s="2"/>
    </row>
    <row r="4" customFormat="false" ht="15" hidden="false" customHeight="false" outlineLevel="0" collapsed="false">
      <c r="B4" s="3" t="s">
        <v>2</v>
      </c>
      <c r="C4" s="3"/>
    </row>
    <row r="5" customFormat="false" ht="15" hidden="false" customHeight="false" outlineLevel="0" collapsed="false">
      <c r="B5" s="3" t="s">
        <v>3</v>
      </c>
      <c r="C5" s="3"/>
    </row>
    <row r="6" customFormat="false" ht="15" hidden="false" customHeight="false" outlineLevel="0" collapsed="false">
      <c r="B6" s="3" t="s">
        <v>4</v>
      </c>
      <c r="C6" s="3"/>
    </row>
    <row r="7" customFormat="false" ht="15" hidden="false" customHeight="false" outlineLevel="0" collapsed="false">
      <c r="B7" s="3" t="s">
        <v>5</v>
      </c>
      <c r="C7" s="3"/>
    </row>
    <row r="9" customFormat="false" ht="15" hidden="false" customHeight="true" outlineLevel="0" collapsed="false">
      <c r="A9" s="2" t="s">
        <v>6</v>
      </c>
      <c r="B9" s="2"/>
      <c r="C9" s="2"/>
      <c r="D9" s="2"/>
    </row>
    <row r="10" customFormat="false" ht="15" hidden="false" customHeight="false" outlineLevel="0" collapsed="false">
      <c r="B10" s="3" t="s">
        <v>7</v>
      </c>
      <c r="C10" s="4" t="s">
        <v>8</v>
      </c>
      <c r="D10" s="3" t="s">
        <v>9</v>
      </c>
    </row>
    <row r="11" customFormat="false" ht="24.2" hidden="false" customHeight="true" outlineLevel="0" collapsed="false">
      <c r="B11" s="5" t="s">
        <v>10</v>
      </c>
      <c r="C11" s="5"/>
      <c r="D11" s="5"/>
    </row>
    <row r="13" customFormat="false" ht="15" hidden="false" customHeight="true" outlineLevel="0" collapsed="false">
      <c r="A13" s="2" t="s">
        <v>11</v>
      </c>
      <c r="B13" s="2"/>
      <c r="C13" s="2"/>
      <c r="D13" s="2"/>
    </row>
    <row r="14" customFormat="false" ht="35.6" hidden="false" customHeight="false" outlineLevel="0" collapsed="false">
      <c r="B14" s="3" t="s">
        <v>12</v>
      </c>
      <c r="C14" s="3" t="s">
        <v>13</v>
      </c>
      <c r="D14" s="3" t="s">
        <v>14</v>
      </c>
    </row>
    <row r="15" customFormat="false" ht="15" hidden="false" customHeight="false" outlineLevel="0" collapsed="false">
      <c r="B15" s="3" t="s">
        <v>15</v>
      </c>
      <c r="C15" s="3" t="s">
        <v>16</v>
      </c>
      <c r="D15" s="3" t="s">
        <v>17</v>
      </c>
    </row>
    <row r="17" customFormat="false" ht="15" hidden="false" customHeight="false" outlineLevel="0" collapsed="false">
      <c r="B17" s="3" t="s">
        <v>18</v>
      </c>
      <c r="C17" s="6" t="n">
        <v>4</v>
      </c>
      <c r="D17" s="3" t="s">
        <v>19</v>
      </c>
    </row>
    <row r="18" customFormat="false" ht="15" hidden="false" customHeight="false" outlineLevel="0" collapsed="false">
      <c r="B18" s="3" t="s">
        <v>20</v>
      </c>
      <c r="C18" s="7" t="str">
        <f aca="false">IF(C10="Multi-3R","Нормируемые: H2O(точка росы)+SF6+SO2; Диагностика: H2S/CO/HF; "&amp;IF(C15="С CF4","Опция: CF4","Опция: нет")&amp;"; Air: недоступен",IF(C17="1","SF6 (чистота)",IF(C17="2","SF6 + CF4",IF(C17="3","SF6 + CF4 + Air",IF(C17="4","H2O + CF4 + Air",IF(C17="5","H2O + CF4 + Air + Продукты разложения (SO2, H2S, CO, HF)",IF(C17="6","H2O + SF6",IF(C17="7","Продукты разложения (SO2, H2S, CO, HF)",IF(C17="8","H2O + SF6 + Продукты разложения (SO2, H2S, CO, HF)",IF(C17="9","H2O + SF6 + CF4 + Продукты разложения (SO2, H2S, CO, HF)",""))))))))))</f>
        <v>Нормируемые: H2O(точка росы)+SF6+SO2; Диагностика: H2S/CO/HF; Опция: CF4; Air: недоступен</v>
      </c>
      <c r="D18" s="3" t="s">
        <v>21</v>
      </c>
    </row>
    <row r="20" customFormat="false" ht="15" hidden="false" customHeight="true" outlineLevel="0" collapsed="false">
      <c r="A20" s="2" t="s">
        <v>22</v>
      </c>
      <c r="B20" s="2"/>
      <c r="C20" s="2"/>
      <c r="D20" s="2"/>
    </row>
    <row r="21" customFormat="false" ht="15" hidden="false" customHeight="false" outlineLevel="0" collapsed="false">
      <c r="B21" s="8" t="s">
        <v>23</v>
      </c>
      <c r="C21" s="8" t="s">
        <v>24</v>
      </c>
      <c r="D21" s="3"/>
    </row>
    <row r="22" customFormat="false" ht="15" hidden="false" customHeight="false" outlineLevel="0" collapsed="false">
      <c r="B22" s="3" t="s">
        <v>25</v>
      </c>
      <c r="C22" s="3" t="s">
        <v>26</v>
      </c>
      <c r="D22" s="3"/>
    </row>
    <row r="23" customFormat="false" ht="15" hidden="false" customHeight="false" outlineLevel="0" collapsed="false">
      <c r="B23" s="3" t="s">
        <v>27</v>
      </c>
      <c r="C23" s="3" t="s">
        <v>28</v>
      </c>
      <c r="D23" s="3"/>
    </row>
    <row r="24" customFormat="false" ht="15" hidden="false" customHeight="false" outlineLevel="0" collapsed="false">
      <c r="B24" s="3" t="s">
        <v>29</v>
      </c>
      <c r="C24" s="3" t="s">
        <v>30</v>
      </c>
      <c r="D24" s="3"/>
    </row>
    <row r="25" customFormat="false" ht="15" hidden="false" customHeight="false" outlineLevel="0" collapsed="false">
      <c r="B25" s="3" t="s">
        <v>31</v>
      </c>
      <c r="C25" s="3" t="s">
        <v>32</v>
      </c>
      <c r="D25" s="3"/>
    </row>
    <row r="26" customFormat="false" ht="24.2" hidden="false" customHeight="false" outlineLevel="0" collapsed="false">
      <c r="B26" s="3" t="s">
        <v>33</v>
      </c>
      <c r="C26" s="3" t="s">
        <v>34</v>
      </c>
      <c r="D26" s="3"/>
    </row>
    <row r="27" customFormat="false" ht="15" hidden="false" customHeight="false" outlineLevel="0" collapsed="false">
      <c r="B27" s="3" t="s">
        <v>35</v>
      </c>
      <c r="C27" s="3" t="s">
        <v>36</v>
      </c>
      <c r="D27" s="3"/>
    </row>
    <row r="28" customFormat="false" ht="24.2" hidden="false" customHeight="false" outlineLevel="0" collapsed="false">
      <c r="B28" s="3" t="s">
        <v>37</v>
      </c>
      <c r="C28" s="3" t="s">
        <v>38</v>
      </c>
      <c r="D28" s="3"/>
    </row>
    <row r="29" customFormat="false" ht="24.2" hidden="false" customHeight="false" outlineLevel="0" collapsed="false">
      <c r="B29" s="3" t="s">
        <v>39</v>
      </c>
      <c r="C29" s="3" t="s">
        <v>40</v>
      </c>
      <c r="D29" s="3"/>
    </row>
    <row r="30" customFormat="false" ht="24.2" hidden="false" customHeight="false" outlineLevel="0" collapsed="false">
      <c r="B30" s="3" t="s">
        <v>41</v>
      </c>
      <c r="C30" s="3" t="s">
        <v>42</v>
      </c>
      <c r="D30" s="3"/>
    </row>
    <row r="32" customFormat="false" ht="15" hidden="false" customHeight="true" outlineLevel="0" collapsed="false">
      <c r="A32" s="2" t="s">
        <v>43</v>
      </c>
      <c r="B32" s="2"/>
      <c r="C32" s="2"/>
      <c r="D32" s="2"/>
    </row>
    <row r="33" customFormat="false" ht="24.2" hidden="false" customHeight="true" outlineLevel="0" collapsed="false">
      <c r="B33" s="5" t="s">
        <v>44</v>
      </c>
      <c r="C33" s="5"/>
      <c r="D33" s="5"/>
    </row>
    <row r="35" customFormat="false" ht="15" hidden="false" customHeight="true" outlineLevel="0" collapsed="false">
      <c r="A35" s="2" t="s">
        <v>45</v>
      </c>
      <c r="B35" s="2"/>
      <c r="C35" s="2"/>
      <c r="D35" s="2"/>
    </row>
    <row r="36" customFormat="false" ht="15" hidden="false" customHeight="false" outlineLevel="0" collapsed="false">
      <c r="B36" s="3" t="s">
        <v>46</v>
      </c>
      <c r="C36" s="3" t="s">
        <v>47</v>
      </c>
      <c r="D36" s="3" t="s">
        <v>48</v>
      </c>
    </row>
    <row r="37" customFormat="false" ht="39.75" hidden="false" customHeight="true" outlineLevel="0" collapsed="false">
      <c r="B37" s="3" t="s">
        <v>49</v>
      </c>
      <c r="C37" s="3"/>
      <c r="D37" s="3"/>
    </row>
    <row r="38" customFormat="false" ht="15" hidden="false" customHeight="false" outlineLevel="0" collapsed="false">
      <c r="B38" s="3"/>
      <c r="C38" s="3"/>
      <c r="D38" s="3"/>
    </row>
    <row r="40" customFormat="false" ht="15" hidden="false" customHeight="true" outlineLevel="0" collapsed="false">
      <c r="A40" s="2" t="s">
        <v>50</v>
      </c>
      <c r="B40" s="2"/>
      <c r="C40" s="2"/>
      <c r="D40" s="2"/>
    </row>
    <row r="41" customFormat="false" ht="15" hidden="false" customHeight="false" outlineLevel="0" collapsed="false">
      <c r="B41" s="3" t="s">
        <v>51</v>
      </c>
      <c r="C41" s="3" t="s">
        <v>51</v>
      </c>
      <c r="D41" s="3" t="s">
        <v>52</v>
      </c>
    </row>
    <row r="42" customFormat="false" ht="15" hidden="false" customHeight="false" outlineLevel="0" collapsed="false">
      <c r="B42" s="3" t="s">
        <v>53</v>
      </c>
      <c r="C42" s="3" t="s">
        <v>54</v>
      </c>
      <c r="D42" s="3" t="s">
        <v>55</v>
      </c>
    </row>
    <row r="44" customFormat="false" ht="15" hidden="false" customHeight="true" outlineLevel="0" collapsed="false">
      <c r="A44" s="2" t="s">
        <v>56</v>
      </c>
      <c r="B44" s="2"/>
      <c r="C44" s="2"/>
      <c r="D44" s="2"/>
    </row>
    <row r="45" customFormat="false" ht="27.75" hidden="false" customHeight="true" outlineLevel="0" collapsed="false">
      <c r="B45" s="3" t="s">
        <v>57</v>
      </c>
      <c r="C45" s="3"/>
      <c r="D45" s="3"/>
    </row>
    <row r="46" customFormat="false" ht="15" hidden="false" customHeight="false" outlineLevel="0" collapsed="false">
      <c r="B46" s="3"/>
      <c r="C46" s="3"/>
      <c r="D46" s="3"/>
    </row>
    <row r="47" customFormat="false" ht="15" hidden="false" customHeight="false" outlineLevel="0" collapsed="false">
      <c r="B47" s="3"/>
      <c r="C47" s="3"/>
      <c r="D47" s="3"/>
    </row>
    <row r="48" customFormat="false" ht="15" hidden="false" customHeight="false" outlineLevel="0" collapsed="false">
      <c r="B48" s="3"/>
      <c r="C48" s="3"/>
      <c r="D48" s="3"/>
    </row>
    <row r="50" customFormat="false" ht="15" hidden="false" customHeight="true" outlineLevel="0" collapsed="false">
      <c r="A50" s="2" t="s">
        <v>58</v>
      </c>
      <c r="B50" s="2"/>
      <c r="C50" s="2"/>
      <c r="D50" s="2"/>
    </row>
    <row r="51" customFormat="false" ht="15" hidden="false" customHeight="false" outlineLevel="0" collapsed="false">
      <c r="B51" s="8" t="s">
        <v>59</v>
      </c>
      <c r="C51" s="9" t="str">
        <f aca="false">IF(C10="Multi-3R","M3R-STD"&amp;IF(C15="С CF4","-CF4",""),"M3-V"&amp;C17)&amp;IF(C41="Поверка при поставке","-V","")&amp;IF(C42="Видео-инструктаж","-TRNVID",IF(C42="Выездное обучение","-TRNONS",""))</f>
        <v>M3R-STD-CF4-V</v>
      </c>
      <c r="D51" s="3" t="s">
        <v>60</v>
      </c>
    </row>
    <row r="52" customFormat="false" ht="15" hidden="false" customHeight="true" outlineLevel="0" collapsed="false">
      <c r="B52" s="5" t="s">
        <v>61</v>
      </c>
      <c r="C52" s="5"/>
      <c r="D52" s="5"/>
    </row>
    <row r="54" customFormat="false" ht="24.2" hidden="false" customHeight="true" outlineLevel="0" collapsed="false">
      <c r="A54" s="10" t="s">
        <v>62</v>
      </c>
      <c r="B54" s="10"/>
      <c r="C54" s="10"/>
      <c r="D54" s="10"/>
    </row>
  </sheetData>
  <mergeCells count="16">
    <mergeCell ref="A1:D1"/>
    <mergeCell ref="A3:D3"/>
    <mergeCell ref="A9:D9"/>
    <mergeCell ref="B11:D11"/>
    <mergeCell ref="A13:D13"/>
    <mergeCell ref="A20:D20"/>
    <mergeCell ref="A32:D32"/>
    <mergeCell ref="B33:D33"/>
    <mergeCell ref="A35:D35"/>
    <mergeCell ref="B37:D38"/>
    <mergeCell ref="A40:D40"/>
    <mergeCell ref="A44:D44"/>
    <mergeCell ref="B45:D48"/>
    <mergeCell ref="A50:D50"/>
    <mergeCell ref="B52:D52"/>
    <mergeCell ref="A54:D54"/>
  </mergeCells>
  <dataValidations count="6">
    <dataValidation allowBlank="false" errorStyle="stop" operator="between" showDropDown="false" showErrorMessage="false" showInputMessage="false" sqref="C10" type="list">
      <formula1>"Multi-3,Multi-3R"</formula1>
      <formula2>0</formula2>
    </dataValidation>
    <dataValidation allowBlank="false" errorStyle="stop" operator="between" showDropDown="false" showErrorMessage="false" showInputMessage="false" sqref="C17" type="list">
      <formula1>"1,2,3,4,5,6,7,8,9"</formula1>
      <formula2>0</formula2>
    </dataValidation>
    <dataValidation allowBlank="false" errorStyle="stop" operator="between" showDropDown="false" showErrorMessage="false" showInputMessage="false" sqref="C36" type="list">
      <formula1>"Универсальный комплект соединений,Под конкретный клапан заказчика"</formula1>
      <formula2>0</formula2>
    </dataValidation>
    <dataValidation allowBlank="false" errorStyle="stop" operator="between" showDropDown="false" showErrorMessage="false" showInputMessage="false" sqref="C41" type="list">
      <formula1>"Нет,Поверка при поставке"</formula1>
      <formula2>0</formula2>
    </dataValidation>
    <dataValidation allowBlank="false" errorStyle="stop" operator="between" showDropDown="false" showErrorMessage="false" showInputMessage="false" sqref="C42" type="list">
      <formula1>"Нет,Видео-инструктаж,Выездное обучение"</formula1>
      <formula2>0</formula2>
    </dataValidation>
    <dataValidation allowBlank="false" errorStyle="stop" operator="between" showDropDown="false" showErrorMessage="false" showInputMessage="false" sqref="C15" type="list">
      <formula1>"Без CF4,С CF4"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95"/>
  </cols>
  <sheetData>
    <row r="1" customFormat="false" ht="15" hidden="false" customHeight="false" outlineLevel="0" collapsed="false">
      <c r="A1" s="11" t="s">
        <v>63</v>
      </c>
      <c r="B1" s="11" t="s">
        <v>64</v>
      </c>
    </row>
    <row r="2" customFormat="false" ht="24.2" hidden="false" customHeight="false" outlineLevel="0" collapsed="false">
      <c r="A2" s="12" t="s">
        <v>65</v>
      </c>
      <c r="B2" s="13" t="s">
        <v>66</v>
      </c>
    </row>
    <row r="3" customFormat="false" ht="24.2" hidden="false" customHeight="false" outlineLevel="0" collapsed="false">
      <c r="A3" s="12" t="s">
        <v>26</v>
      </c>
      <c r="B3" s="13" t="s">
        <v>67</v>
      </c>
    </row>
    <row r="4" customFormat="false" ht="24.2" hidden="false" customHeight="false" outlineLevel="0" collapsed="false">
      <c r="A4" s="12" t="s">
        <v>68</v>
      </c>
      <c r="B4" s="13" t="s">
        <v>69</v>
      </c>
    </row>
    <row r="5" customFormat="false" ht="24.2" hidden="false" customHeight="false" outlineLevel="0" collapsed="false">
      <c r="A5" s="12" t="s">
        <v>70</v>
      </c>
      <c r="B5" s="13" t="s">
        <v>71</v>
      </c>
    </row>
    <row r="6" customFormat="false" ht="24.2" hidden="false" customHeight="false" outlineLevel="0" collapsed="false">
      <c r="A6" s="12" t="s">
        <v>72</v>
      </c>
      <c r="B6" s="13" t="s">
        <v>73</v>
      </c>
    </row>
    <row r="7" customFormat="false" ht="24.2" hidden="false" customHeight="false" outlineLevel="0" collapsed="false">
      <c r="A7" s="12" t="s">
        <v>74</v>
      </c>
      <c r="B7" s="13" t="s">
        <v>75</v>
      </c>
    </row>
    <row r="8" customFormat="false" ht="24.2" hidden="false" customHeight="false" outlineLevel="0" collapsed="false">
      <c r="A8" s="12" t="s">
        <v>76</v>
      </c>
      <c r="B8" s="13" t="s">
        <v>77</v>
      </c>
    </row>
    <row r="9" customFormat="false" ht="15" hidden="false" customHeight="false" outlineLevel="0" collapsed="false">
      <c r="A9" s="12" t="s">
        <v>78</v>
      </c>
      <c r="B9" s="13" t="s">
        <v>79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LibreOffice/26.2.0.3$Linux_X86_64 LibreOffice_project/afbbd0df0edb6d40b450b0337ac646b0913a760c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2026-03-03T11:09:49Z</dcterms:created>
  <dc:creator>openpyxl</dc:creator>
  <dc:description/>
  <dc:language>ru-RU</dc:language>
  <cp:lastModifiedBy>Utkin  Ilia</cp:lastModifiedBy>
  <dcterms:modified xsi:type="dcterms:W3CDTF">2026-03-03T14:44:19Z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